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enten Fase2\_Tuin, park en landschap\alles mappen voor 2010\digitaal tekenen\Tuin VW in Gouda\Gouda Denise Weerepas\"/>
    </mc:Choice>
  </mc:AlternateContent>
  <bookViews>
    <workbookView xWindow="90" yWindow="30" windowWidth="16260" windowHeight="583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H9" i="1" l="1"/>
  <c r="H8" i="1"/>
  <c r="H3" i="1"/>
  <c r="H4" i="1"/>
  <c r="H5" i="1"/>
  <c r="H13" i="1" l="1"/>
  <c r="H6" i="1"/>
  <c r="H7" i="1"/>
  <c r="H10" i="1"/>
  <c r="H11" i="1"/>
  <c r="H12" i="1"/>
  <c r="H14" i="1"/>
  <c r="H15" i="1"/>
  <c r="H16" i="1"/>
  <c r="H17" i="1"/>
  <c r="H18" i="1"/>
  <c r="H19" i="1"/>
  <c r="H20" i="1"/>
  <c r="H21" i="1"/>
  <c r="H22" i="1"/>
  <c r="H25" i="1" l="1"/>
  <c r="H27" i="1" s="1"/>
  <c r="H29" i="1" s="1"/>
</calcChain>
</file>

<file path=xl/comments1.xml><?xml version="1.0" encoding="utf-8"?>
<comments xmlns="http://schemas.openxmlformats.org/spreadsheetml/2006/main">
  <authors>
    <author>Denise</author>
  </authors>
  <commentList>
    <comment ref="D3" authorId="0" shapeId="0">
      <text>
        <r>
          <rPr>
            <b/>
            <sz val="9"/>
            <color indexed="81"/>
            <rFont val="Tahoma"/>
            <charset val="1"/>
          </rPr>
          <t>Denise:</t>
        </r>
        <r>
          <rPr>
            <sz val="9"/>
            <color indexed="81"/>
            <rFont val="Tahoma"/>
            <charset val="1"/>
          </rPr>
          <t xml:space="preserve">
http://www.tuincentrum.nl/lei-moeraseik-quercus-palustris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Denise:</t>
        </r>
        <r>
          <rPr>
            <sz val="9"/>
            <color indexed="81"/>
            <rFont val="Tahoma"/>
            <charset val="1"/>
          </rPr>
          <t xml:space="preserve">
http://www.tuincentrum.nl/lei-moeraseik-quercus-palustris
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Denise:</t>
        </r>
        <r>
          <rPr>
            <sz val="9"/>
            <color indexed="81"/>
            <rFont val="Tahoma"/>
            <charset val="1"/>
          </rPr>
          <t xml:space="preserve">
http://www.tuincentrum.nl/buxushaag-buxus-sempervirens
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Denise:</t>
        </r>
        <r>
          <rPr>
            <sz val="9"/>
            <color indexed="81"/>
            <rFont val="Tahoma"/>
            <charset val="1"/>
          </rPr>
          <t xml:space="preserve">
http://www.tuincentrum.nl/buxushaag-buxus-sempervirens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Denise:</t>
        </r>
        <r>
          <rPr>
            <sz val="9"/>
            <color indexed="81"/>
            <rFont val="Tahoma"/>
            <charset val="1"/>
          </rPr>
          <t xml:space="preserve">
http://www.tuincentrum.nl/buxushaag-buxus-sempervirens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Denise:</t>
        </r>
        <r>
          <rPr>
            <sz val="9"/>
            <color indexed="81"/>
            <rFont val="Tahoma"/>
            <family val="2"/>
          </rPr>
          <t xml:space="preserve">
http://www.tuincentrum.nl/rosa-schneeuwittchen?sqr=rozen&amp;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Denise:</t>
        </r>
        <r>
          <rPr>
            <sz val="9"/>
            <color indexed="81"/>
            <rFont val="Tahoma"/>
            <family val="2"/>
          </rPr>
          <t xml:space="preserve">
http://www.tuincentrum.nl/rosa-schneeuwittchen?sqr=rozen&amp;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Denise:</t>
        </r>
        <r>
          <rPr>
            <sz val="9"/>
            <color indexed="81"/>
            <rFont val="Tahoma"/>
            <family val="2"/>
          </rPr>
          <t xml:space="preserve">
http://www.tuincentrum.nl/parthenocissus-tricuspidata-veitch-boskoop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Denise:</t>
        </r>
        <r>
          <rPr>
            <sz val="9"/>
            <color indexed="81"/>
            <rFont val="Tahoma"/>
            <family val="2"/>
          </rPr>
          <t xml:space="preserve">
http://www.tuincentrum.nl/parthenocissus-tricuspidata-veitch-boskoop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Denise:</t>
        </r>
        <r>
          <rPr>
            <sz val="9"/>
            <color indexed="81"/>
            <rFont val="Tahoma"/>
            <family val="2"/>
          </rPr>
          <t xml:space="preserve">
http://www.tuincentrum.nl/clematis-montana-mayleen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Denise:</t>
        </r>
        <r>
          <rPr>
            <sz val="9"/>
            <color indexed="81"/>
            <rFont val="Tahoma"/>
            <family val="2"/>
          </rPr>
          <t xml:space="preserve">
http://www.tuincentrum.nl/anemone-hybride-honorine-jobert?sqr=anemone%20hybrid&amp;</t>
        </r>
      </text>
    </comment>
  </commentList>
</comments>
</file>

<file path=xl/sharedStrings.xml><?xml version="1.0" encoding="utf-8"?>
<sst xmlns="http://schemas.openxmlformats.org/spreadsheetml/2006/main" count="55" uniqueCount="38">
  <si>
    <t>Vak</t>
  </si>
  <si>
    <t>aantal</t>
  </si>
  <si>
    <t>B1</t>
  </si>
  <si>
    <t>H1</t>
  </si>
  <si>
    <t>H2</t>
  </si>
  <si>
    <t>H3</t>
  </si>
  <si>
    <t>H4</t>
  </si>
  <si>
    <t>H5</t>
  </si>
  <si>
    <t>V1</t>
  </si>
  <si>
    <t>Naam</t>
  </si>
  <si>
    <t>Maat</t>
  </si>
  <si>
    <t>Kwaliteit</t>
  </si>
  <si>
    <t>Prijs p.p</t>
  </si>
  <si>
    <t>Prijs totaal</t>
  </si>
  <si>
    <t>Totaal verkoop excl btw.</t>
  </si>
  <si>
    <t>Totaal verkoop incl BTW.</t>
  </si>
  <si>
    <t>Totaal inkoop excl BTW</t>
  </si>
  <si>
    <t>40-60</t>
  </si>
  <si>
    <t>Buxus sempervirens</t>
  </si>
  <si>
    <t>Naam: Denise Weerepas</t>
  </si>
  <si>
    <t>Klas: V41 A</t>
  </si>
  <si>
    <t>Lei moeraseik (Quercus Palustris)</t>
  </si>
  <si>
    <t>B2</t>
  </si>
  <si>
    <t>14-16</t>
  </si>
  <si>
    <t>Parthenocissus tricuspidata 'Veitch Boskoop'</t>
  </si>
  <si>
    <t>60-90</t>
  </si>
  <si>
    <t>Clematis monta 'Mayleen'</t>
  </si>
  <si>
    <t>KL1</t>
  </si>
  <si>
    <t>Anemone hybride 'Honorine Jobert</t>
  </si>
  <si>
    <t>20-70</t>
  </si>
  <si>
    <t>Rosa 'Schneeuwittchen</t>
  </si>
  <si>
    <t>Kluit</t>
  </si>
  <si>
    <t>2 liter pot</t>
  </si>
  <si>
    <t xml:space="preserve">17cm </t>
  </si>
  <si>
    <t>5 takken</t>
  </si>
  <si>
    <t>.</t>
  </si>
  <si>
    <t>KL2</t>
  </si>
  <si>
    <t>KL3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</si>
</sst>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2" borderId="2" xfId="1" applyBorder="1"/>
    <xf numFmtId="0" fontId="1" fillId="2" borderId="3" xfId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1" xfId="0" applyNumberFormat="1" applyBorder="1"/>
    <xf numFmtId="0" fontId="3" fillId="0" borderId="1" xfId="0" applyFont="1" applyBorder="1"/>
    <xf numFmtId="0" fontId="2" fillId="0" borderId="1" xfId="0" applyFont="1" applyBorder="1"/>
    <xf numFmtId="9" fontId="0" fillId="0" borderId="1" xfId="0" applyNumberFormat="1" applyBorder="1"/>
    <xf numFmtId="0" fontId="0" fillId="0" borderId="9" xfId="0" applyBorder="1"/>
    <xf numFmtId="0" fontId="0" fillId="0" borderId="1" xfId="0" applyBorder="1" applyAlignment="1">
      <alignment horizontal="left"/>
    </xf>
  </cellXfs>
  <cellStyles count="2">
    <cellStyle name="Goed" xfId="1" builtinId="26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"/>
  <sheetViews>
    <sheetView tabSelected="1" zoomScale="80" zoomScaleNormal="80" workbookViewId="0">
      <selection activeCell="I30" sqref="I30"/>
    </sheetView>
  </sheetViews>
  <sheetFormatPr defaultRowHeight="15" x14ac:dyDescent="0.25"/>
  <cols>
    <col min="4" max="4" width="40" bestFit="1" customWidth="1"/>
    <col min="5" max="5" width="15.42578125" bestFit="1" customWidth="1"/>
    <col min="6" max="6" width="22.42578125" bestFit="1" customWidth="1"/>
    <col min="8" max="8" width="10.140625" bestFit="1" customWidth="1"/>
  </cols>
  <sheetData>
    <row r="1" spans="2:8" x14ac:dyDescent="0.25">
      <c r="B1" s="2" t="s">
        <v>0</v>
      </c>
      <c r="C1" s="2" t="s">
        <v>1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</row>
    <row r="2" spans="2:8" x14ac:dyDescent="0.25">
      <c r="B2" s="3"/>
      <c r="C2" s="3"/>
      <c r="D2" s="3"/>
      <c r="E2" s="3"/>
      <c r="F2" s="3"/>
      <c r="G2" s="3"/>
      <c r="H2" s="3"/>
    </row>
    <row r="3" spans="2:8" x14ac:dyDescent="0.25">
      <c r="B3" s="1" t="s">
        <v>2</v>
      </c>
      <c r="C3" s="1">
        <v>1</v>
      </c>
      <c r="D3" s="1" t="s">
        <v>21</v>
      </c>
      <c r="E3" s="1" t="s">
        <v>23</v>
      </c>
      <c r="F3" s="1" t="s">
        <v>31</v>
      </c>
      <c r="G3" s="10">
        <v>199.99</v>
      </c>
      <c r="H3" s="10">
        <f t="shared" ref="H3:H22" si="0">C3*G3</f>
        <v>199.99</v>
      </c>
    </row>
    <row r="4" spans="2:8" x14ac:dyDescent="0.25">
      <c r="B4" s="1" t="s">
        <v>22</v>
      </c>
      <c r="C4" s="1">
        <v>1</v>
      </c>
      <c r="D4" s="1" t="s">
        <v>21</v>
      </c>
      <c r="E4" s="1" t="s">
        <v>23</v>
      </c>
      <c r="F4" s="1" t="s">
        <v>31</v>
      </c>
      <c r="G4" s="10">
        <v>199.99</v>
      </c>
      <c r="H4" s="10">
        <f t="shared" si="0"/>
        <v>199.99</v>
      </c>
    </row>
    <row r="5" spans="2:8" x14ac:dyDescent="0.25">
      <c r="B5" s="1" t="s">
        <v>3</v>
      </c>
      <c r="C5" s="1">
        <v>16</v>
      </c>
      <c r="D5" s="11" t="s">
        <v>18</v>
      </c>
      <c r="E5" s="1" t="s">
        <v>17</v>
      </c>
      <c r="F5" s="1" t="s">
        <v>31</v>
      </c>
      <c r="G5" s="10">
        <v>4.49</v>
      </c>
      <c r="H5" s="10">
        <f t="shared" si="0"/>
        <v>71.84</v>
      </c>
    </row>
    <row r="6" spans="2:8" x14ac:dyDescent="0.25">
      <c r="B6" s="1" t="s">
        <v>4</v>
      </c>
      <c r="C6" s="1">
        <v>52</v>
      </c>
      <c r="D6" s="12" t="s">
        <v>18</v>
      </c>
      <c r="E6" s="1" t="s">
        <v>17</v>
      </c>
      <c r="F6" s="1" t="s">
        <v>31</v>
      </c>
      <c r="G6" s="10">
        <v>4.49</v>
      </c>
      <c r="H6" s="10">
        <f t="shared" si="0"/>
        <v>233.48000000000002</v>
      </c>
    </row>
    <row r="7" spans="2:8" x14ac:dyDescent="0.25">
      <c r="B7" s="1" t="s">
        <v>5</v>
      </c>
      <c r="C7" s="1">
        <v>78</v>
      </c>
      <c r="D7" s="1" t="s">
        <v>18</v>
      </c>
      <c r="E7" s="1" t="s">
        <v>17</v>
      </c>
      <c r="F7" s="1" t="s">
        <v>31</v>
      </c>
      <c r="G7" s="10">
        <v>4.49</v>
      </c>
      <c r="H7" s="10">
        <f t="shared" si="0"/>
        <v>350.22</v>
      </c>
    </row>
    <row r="8" spans="2:8" x14ac:dyDescent="0.25">
      <c r="B8" s="1" t="s">
        <v>6</v>
      </c>
      <c r="C8" s="1">
        <v>2</v>
      </c>
      <c r="D8" s="1" t="s">
        <v>30</v>
      </c>
      <c r="E8" s="1" t="s">
        <v>29</v>
      </c>
      <c r="F8" s="15" t="s">
        <v>34</v>
      </c>
      <c r="G8" s="10">
        <v>7.99</v>
      </c>
      <c r="H8" s="10">
        <f t="shared" ref="H8:H9" si="1">C8*G8</f>
        <v>15.98</v>
      </c>
    </row>
    <row r="9" spans="2:8" x14ac:dyDescent="0.25">
      <c r="B9" s="1" t="s">
        <v>7</v>
      </c>
      <c r="C9" s="1">
        <v>2</v>
      </c>
      <c r="D9" s="1" t="s">
        <v>30</v>
      </c>
      <c r="E9" s="1" t="s">
        <v>29</v>
      </c>
      <c r="F9" s="15">
        <v>5</v>
      </c>
      <c r="G9" s="10">
        <v>7.99</v>
      </c>
      <c r="H9" s="10">
        <f t="shared" si="1"/>
        <v>15.98</v>
      </c>
    </row>
    <row r="10" spans="2:8" x14ac:dyDescent="0.25">
      <c r="B10" s="1" t="s">
        <v>27</v>
      </c>
      <c r="C10" s="1">
        <v>1</v>
      </c>
      <c r="D10" s="1" t="s">
        <v>24</v>
      </c>
      <c r="E10" s="1" t="s">
        <v>17</v>
      </c>
      <c r="F10" s="1" t="s">
        <v>32</v>
      </c>
      <c r="G10" s="10">
        <v>5.25</v>
      </c>
      <c r="H10" s="10">
        <f t="shared" si="0"/>
        <v>5.25</v>
      </c>
    </row>
    <row r="11" spans="2:8" x14ac:dyDescent="0.25">
      <c r="B11" s="1" t="s">
        <v>36</v>
      </c>
      <c r="C11" s="1">
        <v>1</v>
      </c>
      <c r="D11" s="1" t="s">
        <v>24</v>
      </c>
      <c r="E11" s="1" t="s">
        <v>17</v>
      </c>
      <c r="F11" s="1" t="s">
        <v>32</v>
      </c>
      <c r="G11" s="10">
        <v>5.25</v>
      </c>
      <c r="H11" s="10">
        <f t="shared" si="0"/>
        <v>5.25</v>
      </c>
    </row>
    <row r="12" spans="2:8" x14ac:dyDescent="0.25">
      <c r="B12" s="1" t="s">
        <v>37</v>
      </c>
      <c r="C12" s="1">
        <v>1</v>
      </c>
      <c r="D12" s="1" t="s">
        <v>26</v>
      </c>
      <c r="E12" s="1" t="s">
        <v>25</v>
      </c>
      <c r="F12" s="1"/>
      <c r="G12" s="10">
        <v>4.99</v>
      </c>
      <c r="H12" s="10">
        <f t="shared" si="0"/>
        <v>4.99</v>
      </c>
    </row>
    <row r="13" spans="2:8" x14ac:dyDescent="0.25">
      <c r="B13" s="1" t="s">
        <v>8</v>
      </c>
      <c r="C13" s="1">
        <v>39</v>
      </c>
      <c r="D13" s="1" t="s">
        <v>28</v>
      </c>
      <c r="E13" s="1" t="s">
        <v>33</v>
      </c>
      <c r="F13" s="1" t="s">
        <v>32</v>
      </c>
      <c r="G13" s="10">
        <v>3.35</v>
      </c>
      <c r="H13" s="10">
        <f>C13*G13</f>
        <v>130.65</v>
      </c>
    </row>
    <row r="14" spans="2:8" x14ac:dyDescent="0.25">
      <c r="B14" s="1"/>
      <c r="C14" s="1"/>
      <c r="D14" s="1"/>
      <c r="E14" s="1"/>
      <c r="F14" s="1"/>
      <c r="G14" s="10"/>
      <c r="H14" s="10">
        <f t="shared" si="0"/>
        <v>0</v>
      </c>
    </row>
    <row r="15" spans="2:8" x14ac:dyDescent="0.25">
      <c r="B15" s="1"/>
      <c r="C15" s="1"/>
      <c r="D15" s="1"/>
      <c r="E15" s="1"/>
      <c r="F15" s="1"/>
      <c r="G15" s="10"/>
      <c r="H15" s="10">
        <f t="shared" si="0"/>
        <v>0</v>
      </c>
    </row>
    <row r="16" spans="2:8" x14ac:dyDescent="0.25">
      <c r="B16" s="1"/>
      <c r="C16" s="1"/>
      <c r="D16" s="11"/>
      <c r="E16" s="1"/>
      <c r="F16" s="1"/>
      <c r="G16" s="10"/>
      <c r="H16" s="10">
        <f t="shared" si="0"/>
        <v>0</v>
      </c>
    </row>
    <row r="17" spans="2:8" x14ac:dyDescent="0.25">
      <c r="B17" s="1"/>
      <c r="C17" s="1"/>
      <c r="D17" s="1"/>
      <c r="E17" s="1"/>
      <c r="F17" s="1"/>
      <c r="G17" s="10"/>
      <c r="H17" s="10">
        <f t="shared" si="0"/>
        <v>0</v>
      </c>
    </row>
    <row r="18" spans="2:8" x14ac:dyDescent="0.25">
      <c r="B18" s="1"/>
      <c r="C18" s="1"/>
      <c r="D18" s="1"/>
      <c r="E18" s="1"/>
      <c r="F18" s="1"/>
      <c r="G18" s="10"/>
      <c r="H18" s="10">
        <f t="shared" si="0"/>
        <v>0</v>
      </c>
    </row>
    <row r="19" spans="2:8" x14ac:dyDescent="0.25">
      <c r="B19" s="1"/>
      <c r="C19" s="1"/>
      <c r="D19" s="1"/>
      <c r="E19" s="1"/>
      <c r="F19" s="1"/>
      <c r="G19" s="10"/>
      <c r="H19" s="10">
        <f t="shared" si="0"/>
        <v>0</v>
      </c>
    </row>
    <row r="20" spans="2:8" x14ac:dyDescent="0.25">
      <c r="B20" s="1"/>
      <c r="C20" s="1"/>
      <c r="D20" s="1"/>
      <c r="E20" s="1"/>
      <c r="F20" s="1"/>
      <c r="G20" s="10"/>
      <c r="H20" s="10">
        <f t="shared" si="0"/>
        <v>0</v>
      </c>
    </row>
    <row r="21" spans="2:8" x14ac:dyDescent="0.25">
      <c r="B21" s="1"/>
      <c r="C21" s="1"/>
      <c r="D21" s="1"/>
      <c r="E21" s="1"/>
      <c r="F21" s="1"/>
      <c r="G21" s="10"/>
      <c r="H21" s="10">
        <f t="shared" si="0"/>
        <v>0</v>
      </c>
    </row>
    <row r="22" spans="2:8" x14ac:dyDescent="0.25">
      <c r="B22" s="1"/>
      <c r="C22" s="1"/>
      <c r="D22" s="1"/>
      <c r="E22" s="1"/>
      <c r="F22" s="1"/>
      <c r="G22" s="10"/>
      <c r="H22" s="10">
        <f t="shared" si="0"/>
        <v>0</v>
      </c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4"/>
      <c r="C24" s="4"/>
      <c r="D24" s="4"/>
      <c r="E24" s="6"/>
      <c r="F24" s="9"/>
      <c r="G24" s="1"/>
      <c r="H24" s="1"/>
    </row>
    <row r="25" spans="2:8" x14ac:dyDescent="0.25">
      <c r="B25" s="4"/>
      <c r="C25" s="4"/>
      <c r="D25" s="4"/>
      <c r="E25" s="14"/>
      <c r="F25" s="9" t="s">
        <v>16</v>
      </c>
      <c r="G25" s="1"/>
      <c r="H25" s="10">
        <f>SUM(H3:H24)</f>
        <v>1233.6200000000001</v>
      </c>
    </row>
    <row r="26" spans="2:8" x14ac:dyDescent="0.25">
      <c r="B26" s="7" t="s">
        <v>19</v>
      </c>
      <c r="C26" s="8"/>
      <c r="D26" s="9"/>
      <c r="E26" s="14"/>
      <c r="F26" s="9"/>
      <c r="G26" s="1"/>
      <c r="H26" s="1"/>
    </row>
    <row r="27" spans="2:8" x14ac:dyDescent="0.25">
      <c r="B27" s="5" t="s">
        <v>20</v>
      </c>
      <c r="C27" s="8"/>
      <c r="D27" s="9"/>
      <c r="E27" s="14"/>
      <c r="F27" s="9" t="s">
        <v>14</v>
      </c>
      <c r="G27" s="13">
        <v>0.45</v>
      </c>
      <c r="H27" s="10">
        <f>(H25*G27)+H25</f>
        <v>1788.7490000000003</v>
      </c>
    </row>
    <row r="28" spans="2:8" x14ac:dyDescent="0.25">
      <c r="B28" s="4"/>
      <c r="C28" s="4"/>
      <c r="D28" s="4"/>
      <c r="E28" s="14"/>
      <c r="F28" s="9"/>
      <c r="G28" s="1"/>
      <c r="H28" s="1"/>
    </row>
    <row r="29" spans="2:8" x14ac:dyDescent="0.25">
      <c r="B29" s="4"/>
      <c r="C29" s="4"/>
      <c r="D29" s="4"/>
      <c r="E29" s="14"/>
      <c r="F29" s="9" t="s">
        <v>15</v>
      </c>
      <c r="G29" s="13">
        <v>0.06</v>
      </c>
      <c r="H29" s="10">
        <f>(H27*G29)+H27</f>
        <v>1896.0739400000002</v>
      </c>
    </row>
    <row r="36" spans="1:1" x14ac:dyDescent="0.25">
      <c r="A36" t="s">
        <v>35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Henri van Son</cp:lastModifiedBy>
  <dcterms:created xsi:type="dcterms:W3CDTF">2014-09-19T07:18:26Z</dcterms:created>
  <dcterms:modified xsi:type="dcterms:W3CDTF">2015-04-17T09:40:49Z</dcterms:modified>
</cp:coreProperties>
</file>